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9440" windowHeight="11340" activeTab="2"/>
  </bookViews>
  <sheets>
    <sheet name="2Kolo2017 " sheetId="2" r:id="rId1"/>
    <sheet name="1Kolo2017" sheetId="1" r:id="rId2"/>
    <sheet name="svakola" sheetId="3" r:id="rId3"/>
    <sheet name="6kolo2017" sheetId="4" r:id="rId4"/>
  </sheets>
  <definedNames>
    <definedName name="_xlnm._FilterDatabase" localSheetId="3" hidden="1">'6kolo2017'!$B$2:$N$14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15" i="3"/>
  <c r="J16" i="3"/>
  <c r="N4" i="4" l="1"/>
  <c r="N13" i="4" l="1"/>
  <c r="N6" i="4"/>
  <c r="N2" i="4"/>
  <c r="N3" i="4"/>
  <c r="N10" i="4"/>
  <c r="N7" i="4"/>
  <c r="N8" i="4"/>
  <c r="N9" i="4"/>
  <c r="N11" i="4"/>
  <c r="N14" i="4"/>
  <c r="N12" i="4"/>
  <c r="N5" i="4"/>
  <c r="J7" i="3" l="1"/>
  <c r="J6" i="3"/>
  <c r="J8" i="3"/>
  <c r="J11" i="3"/>
  <c r="J17" i="3"/>
  <c r="J10" i="3"/>
  <c r="J12" i="3"/>
  <c r="J13" i="3"/>
  <c r="J9" i="3"/>
  <c r="J5" i="3"/>
  <c r="O7" i="2" l="1"/>
  <c r="O12" i="2"/>
  <c r="O3" i="2"/>
  <c r="O11" i="2"/>
  <c r="O2" i="2"/>
  <c r="O6" i="2"/>
  <c r="O4" i="2"/>
  <c r="O5" i="2"/>
  <c r="O8" i="2" l="1"/>
  <c r="O10" i="2"/>
  <c r="O9" i="2"/>
  <c r="N4" i="1" l="1"/>
  <c r="N11" i="1"/>
  <c r="N9" i="1"/>
  <c r="N10" i="1"/>
  <c r="N8" i="1"/>
  <c r="N3" i="1"/>
  <c r="N7" i="1"/>
  <c r="N6" i="1"/>
  <c r="N2" i="1"/>
  <c r="N5" i="1"/>
</calcChain>
</file>

<file path=xl/sharedStrings.xml><?xml version="1.0" encoding="utf-8"?>
<sst xmlns="http://schemas.openxmlformats.org/spreadsheetml/2006/main" count="232" uniqueCount="67">
  <si>
    <t>Ime</t>
  </si>
  <si>
    <t>Prezime</t>
  </si>
  <si>
    <t>Razred</t>
  </si>
  <si>
    <t>Škola</t>
  </si>
  <si>
    <t>Ekipa</t>
  </si>
  <si>
    <t>UKUPNO</t>
  </si>
  <si>
    <t>Razočaran</t>
  </si>
  <si>
    <t>Logotipičan</t>
  </si>
  <si>
    <t>Magičan</t>
  </si>
  <si>
    <t>Rasplesan</t>
  </si>
  <si>
    <t>Dosadan</t>
  </si>
  <si>
    <t>Pravokutan</t>
  </si>
  <si>
    <t>Šumovit</t>
  </si>
  <si>
    <t>Zanimljiv</t>
  </si>
  <si>
    <t>FRAN</t>
  </si>
  <si>
    <t>LEŠKOVIĆ</t>
  </si>
  <si>
    <t>OŠ ĐURE DEŽELIĆA</t>
  </si>
  <si>
    <t xml:space="preserve"> OŠ ĐURE DEŽELIĆA, IVANIĆ-GRAD</t>
  </si>
  <si>
    <t>KLARA</t>
  </si>
  <si>
    <t>RODEŠ</t>
  </si>
  <si>
    <t xml:space="preserve">DOMAGOJ </t>
  </si>
  <si>
    <t>BEUS</t>
  </si>
  <si>
    <t xml:space="preserve">DANIJEL </t>
  </si>
  <si>
    <t>OZVAČIĆ</t>
  </si>
  <si>
    <t xml:space="preserve">NIKA </t>
  </si>
  <si>
    <t>FRANJIĆ</t>
  </si>
  <si>
    <t xml:space="preserve">GUSTAV </t>
  </si>
  <si>
    <t>VRTARIĆ</t>
  </si>
  <si>
    <t xml:space="preserve">KARLO </t>
  </si>
  <si>
    <t>KIRIN</t>
  </si>
  <si>
    <t xml:space="preserve">MARIN </t>
  </si>
  <si>
    <t>KUREŠIĆ</t>
  </si>
  <si>
    <t>BAOTIĆ</t>
  </si>
  <si>
    <t>NERA</t>
  </si>
  <si>
    <t>BUJAK</t>
  </si>
  <si>
    <t>DORA</t>
  </si>
  <si>
    <t>RAJSKI</t>
  </si>
  <si>
    <t>SIGMA</t>
  </si>
  <si>
    <t>GOLUB</t>
  </si>
  <si>
    <t>RAKETA</t>
  </si>
  <si>
    <t>BOMBON</t>
  </si>
  <si>
    <t>KROM</t>
  </si>
  <si>
    <t>GLJIVA</t>
  </si>
  <si>
    <t>KORNJAČE</t>
  </si>
  <si>
    <t>BALONI</t>
  </si>
  <si>
    <t>_</t>
  </si>
  <si>
    <t>KOLA</t>
  </si>
  <si>
    <t>ukupno</t>
  </si>
  <si>
    <t>19.11.2016.</t>
  </si>
  <si>
    <t>-</t>
  </si>
  <si>
    <t xml:space="preserve">DANIEL </t>
  </si>
  <si>
    <t xml:space="preserve">KAROL </t>
  </si>
  <si>
    <t>MARASOVIĆ</t>
  </si>
  <si>
    <t xml:space="preserve">DORA </t>
  </si>
  <si>
    <t xml:space="preserve">LOVRO </t>
  </si>
  <si>
    <t>POČUČ</t>
  </si>
  <si>
    <t>LUKA</t>
  </si>
  <si>
    <t>LJUBIČIĆ</t>
  </si>
  <si>
    <t>parking</t>
  </si>
  <si>
    <t>mlin</t>
  </si>
  <si>
    <t>kula</t>
  </si>
  <si>
    <t>kuhinja</t>
  </si>
  <si>
    <t>polica</t>
  </si>
  <si>
    <t>punokut</t>
  </si>
  <si>
    <t>obelisk</t>
  </si>
  <si>
    <t>malokut</t>
  </si>
  <si>
    <t>9.12.2017.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</si>
</sst>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 indent="1"/>
    </xf>
    <xf numFmtId="0" fontId="5" fillId="7" borderId="3" xfId="0" applyFont="1" applyFill="1" applyBorder="1" applyAlignment="1">
      <alignment horizontal="left" vertical="center" inden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6" borderId="5" xfId="0" applyFont="1" applyFill="1" applyBorder="1" applyAlignment="1">
      <alignment horizontal="left" vertical="center" indent="1"/>
    </xf>
    <xf numFmtId="0" fontId="3" fillId="6" borderId="6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left" vertical="center" inden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5" fillId="7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B1" workbookViewId="0">
      <selection activeCell="I33" sqref="I33"/>
    </sheetView>
  </sheetViews>
  <sheetFormatPr defaultColWidth="1.69921875" defaultRowHeight="9.9499999999999993" customHeight="1" x14ac:dyDescent="0.3"/>
  <cols>
    <col min="1" max="1" width="20.3984375" style="7" hidden="1" customWidth="1"/>
    <col min="2" max="2" width="5" style="7" customWidth="1"/>
    <col min="3" max="3" width="11.19921875" style="7" customWidth="1"/>
    <col min="4" max="4" width="11.09765625" style="7" customWidth="1"/>
    <col min="5" max="5" width="8.69921875" style="8" customWidth="1"/>
    <col min="6" max="6" width="30.69921875" style="7" hidden="1" customWidth="1"/>
    <col min="7" max="14" width="8.69921875" style="8" customWidth="1"/>
    <col min="15" max="15" width="8.69921875" style="9" customWidth="1"/>
    <col min="16" max="16384" width="1.69921875" style="6"/>
  </cols>
  <sheetData>
    <row r="1" spans="1:15" s="3" customFormat="1" ht="20.100000000000001" customHeight="1" x14ac:dyDescent="0.3">
      <c r="A1" s="1" t="s">
        <v>4</v>
      </c>
      <c r="B1" s="1"/>
      <c r="C1" s="1" t="s">
        <v>0</v>
      </c>
      <c r="D1" s="1" t="s">
        <v>1</v>
      </c>
      <c r="E1" s="2" t="s">
        <v>2</v>
      </c>
      <c r="F1" s="1" t="s">
        <v>3</v>
      </c>
      <c r="G1" s="2" t="s">
        <v>37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" t="s">
        <v>5</v>
      </c>
    </row>
    <row r="2" spans="1:15" ht="20.100000000000001" customHeight="1" x14ac:dyDescent="0.3">
      <c r="A2" s="4" t="s">
        <v>16</v>
      </c>
      <c r="B2" s="4">
        <v>8</v>
      </c>
      <c r="C2" s="4" t="s">
        <v>14</v>
      </c>
      <c r="D2" s="4" t="s">
        <v>15</v>
      </c>
      <c r="E2" s="5">
        <v>6</v>
      </c>
      <c r="F2" s="4" t="s">
        <v>17</v>
      </c>
      <c r="G2" s="10">
        <v>20</v>
      </c>
      <c r="H2" s="10">
        <v>30</v>
      </c>
      <c r="I2" s="10">
        <v>50</v>
      </c>
      <c r="J2" s="10">
        <v>64</v>
      </c>
      <c r="K2" s="10">
        <v>100</v>
      </c>
      <c r="L2" s="10">
        <v>0</v>
      </c>
      <c r="M2" s="10">
        <v>0</v>
      </c>
      <c r="N2" s="10">
        <v>0</v>
      </c>
      <c r="O2" s="11">
        <f t="shared" ref="O2:O12" si="0">SUM(G2:N2)</f>
        <v>264</v>
      </c>
    </row>
    <row r="3" spans="1:15" ht="20.100000000000001" customHeight="1" x14ac:dyDescent="0.3">
      <c r="A3" s="4" t="s">
        <v>16</v>
      </c>
      <c r="B3" s="4">
        <v>6</v>
      </c>
      <c r="C3" s="4" t="s">
        <v>20</v>
      </c>
      <c r="D3" s="4" t="s">
        <v>21</v>
      </c>
      <c r="E3" s="5">
        <v>5</v>
      </c>
      <c r="F3" s="4" t="s">
        <v>17</v>
      </c>
      <c r="G3" s="10">
        <v>20</v>
      </c>
      <c r="H3" s="10">
        <v>30</v>
      </c>
      <c r="I3" s="10">
        <v>50</v>
      </c>
      <c r="J3" s="10">
        <v>56</v>
      </c>
      <c r="K3" s="10">
        <v>60</v>
      </c>
      <c r="L3" s="10">
        <v>0</v>
      </c>
      <c r="M3" s="10">
        <v>0</v>
      </c>
      <c r="N3" s="10">
        <v>0</v>
      </c>
      <c r="O3" s="11">
        <f t="shared" si="0"/>
        <v>216</v>
      </c>
    </row>
    <row r="4" spans="1:15" ht="20.100000000000001" customHeight="1" x14ac:dyDescent="0.3">
      <c r="A4" s="4" t="s">
        <v>16</v>
      </c>
      <c r="B4" s="4">
        <v>10</v>
      </c>
      <c r="C4" s="4" t="s">
        <v>18</v>
      </c>
      <c r="D4" s="4" t="s">
        <v>19</v>
      </c>
      <c r="E4" s="5">
        <v>7</v>
      </c>
      <c r="F4" s="4" t="s">
        <v>17</v>
      </c>
      <c r="G4" s="10">
        <v>20</v>
      </c>
      <c r="H4" s="10">
        <v>30</v>
      </c>
      <c r="I4" s="10">
        <v>50</v>
      </c>
      <c r="J4" s="10">
        <v>80</v>
      </c>
      <c r="K4" s="10">
        <v>0</v>
      </c>
      <c r="L4" s="10">
        <v>0</v>
      </c>
      <c r="M4" s="10">
        <v>0</v>
      </c>
      <c r="N4" s="10">
        <v>0</v>
      </c>
      <c r="O4" s="11">
        <f t="shared" si="0"/>
        <v>180</v>
      </c>
    </row>
    <row r="5" spans="1:15" ht="20.100000000000001" customHeight="1" x14ac:dyDescent="0.3">
      <c r="A5" s="4"/>
      <c r="B5" s="4">
        <v>11</v>
      </c>
      <c r="C5" s="4" t="s">
        <v>33</v>
      </c>
      <c r="D5" s="4" t="s">
        <v>34</v>
      </c>
      <c r="E5" s="5">
        <v>7</v>
      </c>
      <c r="F5" s="4" t="s">
        <v>17</v>
      </c>
      <c r="G5" s="10">
        <v>20</v>
      </c>
      <c r="H5" s="10">
        <v>30</v>
      </c>
      <c r="I5" s="10">
        <v>50</v>
      </c>
      <c r="J5" s="10">
        <v>8</v>
      </c>
      <c r="K5" s="10">
        <v>0</v>
      </c>
      <c r="L5" s="10">
        <v>0</v>
      </c>
      <c r="M5" s="10">
        <v>0</v>
      </c>
      <c r="N5" s="10">
        <v>0</v>
      </c>
      <c r="O5" s="11">
        <f t="shared" si="0"/>
        <v>108</v>
      </c>
    </row>
    <row r="6" spans="1:15" ht="20.100000000000001" customHeight="1" x14ac:dyDescent="0.3">
      <c r="A6" s="4" t="s">
        <v>16</v>
      </c>
      <c r="B6" s="4">
        <v>9</v>
      </c>
      <c r="C6" s="4" t="s">
        <v>26</v>
      </c>
      <c r="D6" s="4" t="s">
        <v>27</v>
      </c>
      <c r="E6" s="5">
        <v>7</v>
      </c>
      <c r="F6" s="4" t="s">
        <v>17</v>
      </c>
      <c r="G6" s="10">
        <v>20</v>
      </c>
      <c r="H6" s="10">
        <v>30</v>
      </c>
      <c r="I6" s="10">
        <v>50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1">
        <f t="shared" si="0"/>
        <v>100</v>
      </c>
    </row>
    <row r="7" spans="1:15" ht="20.100000000000001" customHeight="1" x14ac:dyDescent="0.3">
      <c r="A7" s="4" t="s">
        <v>16</v>
      </c>
      <c r="B7" s="4">
        <v>4</v>
      </c>
      <c r="C7" s="4" t="s">
        <v>35</v>
      </c>
      <c r="D7" s="4" t="s">
        <v>36</v>
      </c>
      <c r="E7" s="5">
        <v>4</v>
      </c>
      <c r="F7" s="4"/>
      <c r="G7" s="10">
        <v>20</v>
      </c>
      <c r="H7" s="10">
        <v>30</v>
      </c>
      <c r="I7" s="10">
        <v>50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1">
        <f t="shared" si="0"/>
        <v>100</v>
      </c>
    </row>
    <row r="8" spans="1:15" ht="20.100000000000001" customHeight="1" x14ac:dyDescent="0.3">
      <c r="A8" s="4" t="s">
        <v>16</v>
      </c>
      <c r="B8" s="4">
        <v>3</v>
      </c>
      <c r="C8" s="4" t="s">
        <v>30</v>
      </c>
      <c r="D8" s="4" t="s">
        <v>31</v>
      </c>
      <c r="E8" s="5">
        <v>4</v>
      </c>
      <c r="F8" s="4" t="s">
        <v>17</v>
      </c>
      <c r="G8" s="10">
        <v>20</v>
      </c>
      <c r="H8" s="10">
        <v>30</v>
      </c>
      <c r="I8" s="10">
        <v>50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1">
        <f t="shared" si="0"/>
        <v>100</v>
      </c>
    </row>
    <row r="9" spans="1:15" ht="20.100000000000001" customHeight="1" x14ac:dyDescent="0.3">
      <c r="A9" s="4" t="s">
        <v>16</v>
      </c>
      <c r="B9" s="4">
        <v>1</v>
      </c>
      <c r="C9" s="4" t="s">
        <v>28</v>
      </c>
      <c r="D9" s="4" t="s">
        <v>29</v>
      </c>
      <c r="E9" s="5">
        <v>4</v>
      </c>
      <c r="F9" s="4" t="s">
        <v>17</v>
      </c>
      <c r="G9" s="10">
        <v>20</v>
      </c>
      <c r="H9" s="10">
        <v>30</v>
      </c>
      <c r="I9" s="10">
        <v>50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1">
        <f t="shared" si="0"/>
        <v>100</v>
      </c>
    </row>
    <row r="10" spans="1:15" ht="20.100000000000001" customHeight="1" x14ac:dyDescent="0.3">
      <c r="A10" s="4" t="s">
        <v>16</v>
      </c>
      <c r="B10" s="4">
        <v>2</v>
      </c>
      <c r="C10" s="4" t="s">
        <v>18</v>
      </c>
      <c r="D10" s="4" t="s">
        <v>32</v>
      </c>
      <c r="E10" s="5">
        <v>4</v>
      </c>
      <c r="F10" s="4" t="s">
        <v>17</v>
      </c>
      <c r="G10" s="10">
        <v>0</v>
      </c>
      <c r="H10" s="10">
        <v>30</v>
      </c>
      <c r="I10" s="10">
        <v>50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>
        <f t="shared" si="0"/>
        <v>80</v>
      </c>
    </row>
    <row r="11" spans="1:15" ht="20.100000000000001" customHeight="1" x14ac:dyDescent="0.3">
      <c r="A11" s="4" t="s">
        <v>16</v>
      </c>
      <c r="B11" s="4">
        <v>7</v>
      </c>
      <c r="C11" s="4" t="s">
        <v>24</v>
      </c>
      <c r="D11" s="4" t="s">
        <v>25</v>
      </c>
      <c r="E11" s="5">
        <v>5</v>
      </c>
      <c r="F11" s="4" t="s">
        <v>17</v>
      </c>
      <c r="G11" s="10" t="s">
        <v>45</v>
      </c>
      <c r="H11" s="10" t="s">
        <v>45</v>
      </c>
      <c r="I11" s="10" t="s">
        <v>45</v>
      </c>
      <c r="J11" s="10" t="s">
        <v>45</v>
      </c>
      <c r="K11" s="10" t="s">
        <v>45</v>
      </c>
      <c r="L11" s="10" t="s">
        <v>45</v>
      </c>
      <c r="M11" s="10" t="s">
        <v>45</v>
      </c>
      <c r="N11" s="10" t="s">
        <v>45</v>
      </c>
      <c r="O11" s="11">
        <f t="shared" si="0"/>
        <v>0</v>
      </c>
    </row>
    <row r="12" spans="1:15" ht="20.100000000000001" customHeight="1" x14ac:dyDescent="0.3">
      <c r="A12" s="4" t="s">
        <v>16</v>
      </c>
      <c r="B12" s="4">
        <v>5</v>
      </c>
      <c r="C12" s="4" t="s">
        <v>22</v>
      </c>
      <c r="D12" s="4" t="s">
        <v>23</v>
      </c>
      <c r="E12" s="5">
        <v>5</v>
      </c>
      <c r="F12" s="4" t="s">
        <v>17</v>
      </c>
      <c r="G12" s="10" t="s">
        <v>45</v>
      </c>
      <c r="H12" s="10" t="s">
        <v>45</v>
      </c>
      <c r="I12" s="10" t="s">
        <v>45</v>
      </c>
      <c r="J12" s="10" t="s">
        <v>45</v>
      </c>
      <c r="K12" s="10" t="s">
        <v>45</v>
      </c>
      <c r="L12" s="10" t="s">
        <v>45</v>
      </c>
      <c r="M12" s="10" t="s">
        <v>45</v>
      </c>
      <c r="N12" s="10" t="s">
        <v>45</v>
      </c>
      <c r="O12" s="11">
        <f t="shared" si="0"/>
        <v>0</v>
      </c>
    </row>
    <row r="13" spans="1:15" ht="21" customHeight="1" x14ac:dyDescent="0.3"/>
    <row r="14" spans="1:15" ht="24" customHeight="1" x14ac:dyDescent="0.3"/>
  </sheetData>
  <sortState ref="B2:O14">
    <sortCondition descending="1" ref="O2:O14"/>
  </sortState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opLeftCell="B1" workbookViewId="0">
      <selection activeCell="B1" sqref="A1:XFD1048576"/>
    </sheetView>
  </sheetViews>
  <sheetFormatPr defaultColWidth="1.69921875" defaultRowHeight="9.9499999999999993" customHeight="1" x14ac:dyDescent="0.3"/>
  <cols>
    <col min="1" max="1" width="20.3984375" style="7" hidden="1" customWidth="1"/>
    <col min="2" max="2" width="11.19921875" style="7" customWidth="1"/>
    <col min="3" max="3" width="11.09765625" style="7" customWidth="1"/>
    <col min="4" max="4" width="8.69921875" style="8" customWidth="1"/>
    <col min="5" max="5" width="30.69921875" style="7" hidden="1" customWidth="1"/>
    <col min="6" max="13" width="8.69921875" style="8" customWidth="1"/>
    <col min="14" max="14" width="8.69921875" style="9" customWidth="1"/>
    <col min="15" max="16384" width="1.69921875" style="6"/>
  </cols>
  <sheetData>
    <row r="1" spans="1:14" s="3" customFormat="1" ht="20.100000000000001" customHeight="1" x14ac:dyDescent="0.3">
      <c r="A1" s="1" t="s">
        <v>4</v>
      </c>
      <c r="B1" s="1" t="s">
        <v>0</v>
      </c>
      <c r="C1" s="1" t="s">
        <v>1</v>
      </c>
      <c r="D1" s="2" t="s">
        <v>2</v>
      </c>
      <c r="E1" s="1" t="s">
        <v>3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5</v>
      </c>
    </row>
    <row r="2" spans="1:14" ht="20.100000000000001" customHeight="1" x14ac:dyDescent="0.3">
      <c r="A2" s="4" t="s">
        <v>16</v>
      </c>
      <c r="B2" s="4" t="s">
        <v>18</v>
      </c>
      <c r="C2" s="4" t="s">
        <v>19</v>
      </c>
      <c r="D2" s="5">
        <v>7</v>
      </c>
      <c r="E2" s="4" t="s">
        <v>17</v>
      </c>
      <c r="F2" s="10">
        <v>20</v>
      </c>
      <c r="G2" s="10">
        <v>30</v>
      </c>
      <c r="H2" s="10">
        <v>50</v>
      </c>
      <c r="I2" s="10">
        <v>56</v>
      </c>
      <c r="J2" s="10">
        <v>100</v>
      </c>
      <c r="K2" s="10">
        <v>0</v>
      </c>
      <c r="L2" s="10">
        <v>0</v>
      </c>
      <c r="M2" s="10">
        <v>0</v>
      </c>
      <c r="N2" s="11">
        <f t="shared" ref="N2:N11" si="0">SUM(F2:M2)</f>
        <v>256</v>
      </c>
    </row>
    <row r="3" spans="1:14" ht="20.100000000000001" customHeight="1" x14ac:dyDescent="0.3">
      <c r="A3" s="4" t="s">
        <v>16</v>
      </c>
      <c r="B3" s="4" t="s">
        <v>26</v>
      </c>
      <c r="C3" s="4" t="s">
        <v>27</v>
      </c>
      <c r="D3" s="5">
        <v>7</v>
      </c>
      <c r="E3" s="4" t="s">
        <v>17</v>
      </c>
      <c r="F3" s="10">
        <v>20</v>
      </c>
      <c r="G3" s="10">
        <v>30</v>
      </c>
      <c r="H3" s="10">
        <v>50</v>
      </c>
      <c r="I3" s="10">
        <v>24</v>
      </c>
      <c r="J3" s="10">
        <v>0</v>
      </c>
      <c r="K3" s="10">
        <v>0</v>
      </c>
      <c r="L3" s="10">
        <v>0</v>
      </c>
      <c r="M3" s="10">
        <v>0</v>
      </c>
      <c r="N3" s="11">
        <f t="shared" si="0"/>
        <v>124</v>
      </c>
    </row>
    <row r="4" spans="1:14" ht="20.100000000000001" customHeight="1" x14ac:dyDescent="0.3">
      <c r="A4" s="4" t="s">
        <v>16</v>
      </c>
      <c r="B4" s="4" t="s">
        <v>33</v>
      </c>
      <c r="C4" s="4" t="s">
        <v>34</v>
      </c>
      <c r="D4" s="5">
        <v>7</v>
      </c>
      <c r="E4" s="4" t="s">
        <v>17</v>
      </c>
      <c r="F4" s="10">
        <v>20</v>
      </c>
      <c r="G4" s="10">
        <v>0</v>
      </c>
      <c r="H4" s="10">
        <v>0</v>
      </c>
      <c r="I4" s="10">
        <v>24</v>
      </c>
      <c r="J4" s="10">
        <v>0</v>
      </c>
      <c r="K4" s="10">
        <v>0</v>
      </c>
      <c r="L4" s="10">
        <v>0</v>
      </c>
      <c r="M4" s="10">
        <v>0</v>
      </c>
      <c r="N4" s="11">
        <f t="shared" si="0"/>
        <v>44</v>
      </c>
    </row>
    <row r="5" spans="1:14" ht="20.100000000000001" customHeight="1" x14ac:dyDescent="0.3">
      <c r="A5" s="4" t="s">
        <v>16</v>
      </c>
      <c r="B5" s="4" t="s">
        <v>14</v>
      </c>
      <c r="C5" s="4" t="s">
        <v>15</v>
      </c>
      <c r="D5" s="5">
        <v>6</v>
      </c>
      <c r="E5" s="4" t="s">
        <v>17</v>
      </c>
      <c r="F5" s="10">
        <v>20</v>
      </c>
      <c r="G5" s="10">
        <v>30</v>
      </c>
      <c r="H5" s="10">
        <v>50</v>
      </c>
      <c r="I5" s="10">
        <v>80</v>
      </c>
      <c r="J5" s="10">
        <v>100</v>
      </c>
      <c r="K5" s="10">
        <v>24</v>
      </c>
      <c r="L5" s="10">
        <v>0</v>
      </c>
      <c r="M5" s="10">
        <v>0</v>
      </c>
      <c r="N5" s="11">
        <f t="shared" si="0"/>
        <v>304</v>
      </c>
    </row>
    <row r="6" spans="1:14" ht="20.100000000000001" customHeight="1" x14ac:dyDescent="0.3">
      <c r="A6" s="4" t="s">
        <v>16</v>
      </c>
      <c r="B6" s="4" t="s">
        <v>20</v>
      </c>
      <c r="C6" s="4" t="s">
        <v>21</v>
      </c>
      <c r="D6" s="5">
        <v>5</v>
      </c>
      <c r="E6" s="4" t="s">
        <v>17</v>
      </c>
      <c r="F6" s="10">
        <v>20</v>
      </c>
      <c r="G6" s="10">
        <v>30</v>
      </c>
      <c r="H6" s="10">
        <v>50</v>
      </c>
      <c r="I6" s="10">
        <v>16</v>
      </c>
      <c r="J6" s="10">
        <v>90</v>
      </c>
      <c r="K6" s="10">
        <v>0</v>
      </c>
      <c r="L6" s="10">
        <v>0</v>
      </c>
      <c r="M6" s="10">
        <v>0</v>
      </c>
      <c r="N6" s="11">
        <f t="shared" si="0"/>
        <v>206</v>
      </c>
    </row>
    <row r="7" spans="1:14" ht="20.100000000000001" customHeight="1" x14ac:dyDescent="0.3">
      <c r="A7" s="4" t="s">
        <v>16</v>
      </c>
      <c r="B7" s="4" t="s">
        <v>22</v>
      </c>
      <c r="C7" s="4" t="s">
        <v>23</v>
      </c>
      <c r="D7" s="5">
        <v>5</v>
      </c>
      <c r="E7" s="4" t="s">
        <v>17</v>
      </c>
      <c r="F7" s="10">
        <v>20</v>
      </c>
      <c r="G7" s="10">
        <v>30</v>
      </c>
      <c r="H7" s="10">
        <v>50</v>
      </c>
      <c r="I7" s="10">
        <v>16</v>
      </c>
      <c r="J7" s="10">
        <v>90</v>
      </c>
      <c r="K7" s="10">
        <v>0</v>
      </c>
      <c r="L7" s="10">
        <v>0</v>
      </c>
      <c r="M7" s="10">
        <v>0</v>
      </c>
      <c r="N7" s="11">
        <f t="shared" si="0"/>
        <v>206</v>
      </c>
    </row>
    <row r="8" spans="1:14" ht="20.100000000000001" customHeight="1" x14ac:dyDescent="0.3">
      <c r="A8" s="4" t="s">
        <v>16</v>
      </c>
      <c r="B8" s="4" t="s">
        <v>24</v>
      </c>
      <c r="C8" s="4" t="s">
        <v>25</v>
      </c>
      <c r="D8" s="5">
        <v>5</v>
      </c>
      <c r="E8" s="4" t="s">
        <v>17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1">
        <f t="shared" si="0"/>
        <v>0</v>
      </c>
    </row>
    <row r="9" spans="1:14" ht="20.100000000000001" customHeight="1" x14ac:dyDescent="0.3">
      <c r="A9" s="4" t="s">
        <v>16</v>
      </c>
      <c r="B9" s="4" t="s">
        <v>30</v>
      </c>
      <c r="C9" s="4" t="s">
        <v>31</v>
      </c>
      <c r="D9" s="5">
        <v>4</v>
      </c>
      <c r="E9" s="4" t="s">
        <v>17</v>
      </c>
      <c r="F9" s="10">
        <v>20</v>
      </c>
      <c r="G9" s="10">
        <v>0</v>
      </c>
      <c r="H9" s="10">
        <v>50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70</v>
      </c>
    </row>
    <row r="10" spans="1:14" ht="20.100000000000001" customHeight="1" x14ac:dyDescent="0.3">
      <c r="A10" s="4" t="s">
        <v>16</v>
      </c>
      <c r="B10" s="4" t="s">
        <v>28</v>
      </c>
      <c r="C10" s="4" t="s">
        <v>29</v>
      </c>
      <c r="D10" s="5">
        <v>4</v>
      </c>
      <c r="E10" s="4" t="s">
        <v>17</v>
      </c>
      <c r="F10" s="10">
        <v>20</v>
      </c>
      <c r="G10" s="10">
        <v>30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50</v>
      </c>
    </row>
    <row r="11" spans="1:14" ht="20.100000000000001" customHeight="1" x14ac:dyDescent="0.3">
      <c r="A11" s="4" t="s">
        <v>16</v>
      </c>
      <c r="B11" s="4" t="s">
        <v>18</v>
      </c>
      <c r="C11" s="4" t="s">
        <v>32</v>
      </c>
      <c r="D11" s="5">
        <v>4</v>
      </c>
      <c r="E11" s="4" t="s">
        <v>17</v>
      </c>
      <c r="F11" s="10">
        <v>20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>
        <f t="shared" si="0"/>
        <v>20</v>
      </c>
    </row>
  </sheetData>
  <sortState ref="B2:N11">
    <sortCondition descending="1" ref="D2:D11"/>
  </sortState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2" sqref="G22"/>
    </sheetView>
  </sheetViews>
  <sheetFormatPr defaultRowHeight="18.75" x14ac:dyDescent="0.3"/>
  <cols>
    <col min="1" max="1" width="9.796875" bestFit="1" customWidth="1"/>
    <col min="2" max="2" width="10.69921875" bestFit="1" customWidth="1"/>
  </cols>
  <sheetData>
    <row r="1" spans="1:10" ht="19.5" thickBot="1" x14ac:dyDescent="0.35"/>
    <row r="2" spans="1:10" ht="19.5" thickBot="1" x14ac:dyDescent="0.35">
      <c r="A2" s="21" t="s">
        <v>0</v>
      </c>
      <c r="B2" s="24" t="s">
        <v>1</v>
      </c>
      <c r="C2" s="24" t="s">
        <v>2</v>
      </c>
      <c r="D2" s="27" t="s">
        <v>46</v>
      </c>
      <c r="E2" s="28"/>
      <c r="F2" s="28"/>
      <c r="G2" s="28"/>
      <c r="H2" s="28"/>
      <c r="I2" s="29"/>
      <c r="J2" s="12"/>
    </row>
    <row r="3" spans="1:10" ht="19.5" thickBot="1" x14ac:dyDescent="0.35">
      <c r="A3" s="22"/>
      <c r="B3" s="25"/>
      <c r="C3" s="25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30" t="s">
        <v>47</v>
      </c>
    </row>
    <row r="4" spans="1:10" ht="19.5" thickBot="1" x14ac:dyDescent="0.35">
      <c r="A4" s="23"/>
      <c r="B4" s="26"/>
      <c r="C4" s="26"/>
      <c r="D4" s="14">
        <v>42669</v>
      </c>
      <c r="E4" s="13" t="s">
        <v>48</v>
      </c>
      <c r="F4" s="13" t="s">
        <v>66</v>
      </c>
      <c r="G4" s="14">
        <v>42760</v>
      </c>
      <c r="H4" s="14">
        <v>42771</v>
      </c>
      <c r="I4" s="14">
        <v>42804</v>
      </c>
      <c r="J4" s="31"/>
    </row>
    <row r="5" spans="1:10" ht="19.5" thickBot="1" x14ac:dyDescent="0.35">
      <c r="A5" s="15" t="s">
        <v>14</v>
      </c>
      <c r="B5" s="16" t="s">
        <v>15</v>
      </c>
      <c r="C5" s="17">
        <v>6</v>
      </c>
      <c r="D5" s="18">
        <v>304</v>
      </c>
      <c r="E5" s="18">
        <v>264</v>
      </c>
      <c r="F5" s="18">
        <v>400</v>
      </c>
      <c r="G5" s="18">
        <v>306</v>
      </c>
      <c r="H5" s="18">
        <v>240</v>
      </c>
      <c r="I5" s="18">
        <v>380</v>
      </c>
      <c r="J5" s="18">
        <f>SUM(D5:I5)</f>
        <v>1894</v>
      </c>
    </row>
    <row r="6" spans="1:10" ht="19.5" thickBot="1" x14ac:dyDescent="0.35">
      <c r="A6" s="15" t="s">
        <v>18</v>
      </c>
      <c r="B6" s="16" t="s">
        <v>19</v>
      </c>
      <c r="C6" s="17">
        <v>7</v>
      </c>
      <c r="D6" s="18">
        <v>256</v>
      </c>
      <c r="E6" s="18">
        <v>180</v>
      </c>
      <c r="F6" s="18">
        <v>256</v>
      </c>
      <c r="G6" s="18">
        <v>306</v>
      </c>
      <c r="H6" s="18">
        <v>220</v>
      </c>
      <c r="I6" s="18">
        <v>192</v>
      </c>
      <c r="J6" s="18">
        <f>SUM(D6:I6)</f>
        <v>1410</v>
      </c>
    </row>
    <row r="7" spans="1:10" ht="19.5" thickBot="1" x14ac:dyDescent="0.35">
      <c r="A7" s="15" t="s">
        <v>20</v>
      </c>
      <c r="B7" s="16" t="s">
        <v>21</v>
      </c>
      <c r="C7" s="17">
        <v>5</v>
      </c>
      <c r="D7" s="18">
        <v>206</v>
      </c>
      <c r="E7" s="18">
        <v>216</v>
      </c>
      <c r="F7" s="18">
        <v>200</v>
      </c>
      <c r="G7" s="18">
        <v>280</v>
      </c>
      <c r="H7" s="18">
        <v>180</v>
      </c>
      <c r="I7" s="18">
        <v>280</v>
      </c>
      <c r="J7" s="18">
        <f>SUM(D7:I7)</f>
        <v>1362</v>
      </c>
    </row>
    <row r="8" spans="1:10" ht="19.5" thickBot="1" x14ac:dyDescent="0.35">
      <c r="A8" s="15" t="s">
        <v>33</v>
      </c>
      <c r="B8" s="16" t="s">
        <v>34</v>
      </c>
      <c r="C8" s="17">
        <v>7</v>
      </c>
      <c r="D8" s="18">
        <v>44</v>
      </c>
      <c r="E8" s="18">
        <v>108</v>
      </c>
      <c r="F8" s="18">
        <v>270</v>
      </c>
      <c r="G8" s="18">
        <v>270</v>
      </c>
      <c r="H8" s="18">
        <v>180</v>
      </c>
      <c r="I8" s="18">
        <v>120</v>
      </c>
      <c r="J8" s="18">
        <f>SUM(D8:I8)</f>
        <v>992</v>
      </c>
    </row>
    <row r="9" spans="1:10" ht="19.5" thickBot="1" x14ac:dyDescent="0.35">
      <c r="A9" s="15" t="s">
        <v>50</v>
      </c>
      <c r="B9" s="16" t="s">
        <v>23</v>
      </c>
      <c r="C9" s="17">
        <v>5</v>
      </c>
      <c r="D9" s="18">
        <v>206</v>
      </c>
      <c r="E9" s="18" t="s">
        <v>49</v>
      </c>
      <c r="F9" s="18">
        <v>110</v>
      </c>
      <c r="G9" s="18">
        <v>180</v>
      </c>
      <c r="H9" s="18">
        <v>132</v>
      </c>
      <c r="I9" s="18">
        <v>280</v>
      </c>
      <c r="J9" s="18">
        <f>SUM(D9:I9)</f>
        <v>908</v>
      </c>
    </row>
    <row r="10" spans="1:10" ht="19.5" thickBot="1" x14ac:dyDescent="0.35">
      <c r="A10" s="15" t="s">
        <v>30</v>
      </c>
      <c r="B10" s="16" t="s">
        <v>31</v>
      </c>
      <c r="C10" s="17">
        <v>4</v>
      </c>
      <c r="D10" s="18">
        <v>70</v>
      </c>
      <c r="E10" s="18">
        <v>100</v>
      </c>
      <c r="F10" s="18">
        <v>110</v>
      </c>
      <c r="G10" s="18">
        <v>180</v>
      </c>
      <c r="H10" s="18">
        <v>100</v>
      </c>
      <c r="I10" s="18">
        <v>100</v>
      </c>
      <c r="J10" s="18">
        <f>SUM(D10:I10)</f>
        <v>660</v>
      </c>
    </row>
    <row r="11" spans="1:10" ht="19.5" thickBot="1" x14ac:dyDescent="0.35">
      <c r="A11" s="15" t="s">
        <v>26</v>
      </c>
      <c r="B11" s="16" t="s">
        <v>27</v>
      </c>
      <c r="C11" s="17">
        <v>7</v>
      </c>
      <c r="D11" s="18">
        <v>124</v>
      </c>
      <c r="E11" s="18">
        <v>100</v>
      </c>
      <c r="F11" s="18">
        <v>243</v>
      </c>
      <c r="G11" s="18">
        <v>165</v>
      </c>
      <c r="H11" s="18" t="s">
        <v>49</v>
      </c>
      <c r="I11" s="18" t="s">
        <v>49</v>
      </c>
      <c r="J11" s="18">
        <f>SUM(D11:I11)</f>
        <v>632</v>
      </c>
    </row>
    <row r="12" spans="1:10" ht="19.5" thickBot="1" x14ac:dyDescent="0.35">
      <c r="A12" s="15" t="s">
        <v>28</v>
      </c>
      <c r="B12" s="16" t="s">
        <v>29</v>
      </c>
      <c r="C12" s="17">
        <v>4</v>
      </c>
      <c r="D12" s="18">
        <v>50</v>
      </c>
      <c r="E12" s="18">
        <v>100</v>
      </c>
      <c r="F12" s="18">
        <v>50</v>
      </c>
      <c r="G12" s="18">
        <v>180</v>
      </c>
      <c r="H12" s="18">
        <v>100</v>
      </c>
      <c r="I12" s="18">
        <v>100</v>
      </c>
      <c r="J12" s="18">
        <f>SUM(D12:I12)</f>
        <v>580</v>
      </c>
    </row>
    <row r="13" spans="1:10" ht="19.5" thickBot="1" x14ac:dyDescent="0.35">
      <c r="A13" s="15" t="s">
        <v>18</v>
      </c>
      <c r="B13" s="16" t="s">
        <v>32</v>
      </c>
      <c r="C13" s="17">
        <v>4</v>
      </c>
      <c r="D13" s="18">
        <v>20</v>
      </c>
      <c r="E13" s="18">
        <v>80</v>
      </c>
      <c r="F13" s="18">
        <v>100</v>
      </c>
      <c r="G13" s="18">
        <v>75</v>
      </c>
      <c r="H13" s="18">
        <v>100</v>
      </c>
      <c r="I13" s="18">
        <v>90</v>
      </c>
      <c r="J13" s="18">
        <f>SUM(D13:I13)</f>
        <v>465</v>
      </c>
    </row>
    <row r="14" spans="1:10" ht="19.5" thickBot="1" x14ac:dyDescent="0.35">
      <c r="A14" s="33" t="s">
        <v>51</v>
      </c>
      <c r="B14" s="17" t="s">
        <v>52</v>
      </c>
      <c r="C14" s="17">
        <v>4</v>
      </c>
      <c r="D14" s="17" t="s">
        <v>49</v>
      </c>
      <c r="E14" s="17" t="s">
        <v>49</v>
      </c>
      <c r="F14" s="17">
        <v>100</v>
      </c>
      <c r="G14" s="17">
        <v>100</v>
      </c>
      <c r="H14" s="17">
        <v>100</v>
      </c>
      <c r="I14" s="17">
        <v>75</v>
      </c>
      <c r="J14" s="18">
        <f>SUM(D14:I14)</f>
        <v>375</v>
      </c>
    </row>
    <row r="15" spans="1:10" ht="19.5" thickBot="1" x14ac:dyDescent="0.35">
      <c r="A15" s="17" t="s">
        <v>54</v>
      </c>
      <c r="B15" s="17" t="s">
        <v>55</v>
      </c>
      <c r="C15" s="17">
        <v>4</v>
      </c>
      <c r="D15" s="17" t="s">
        <v>49</v>
      </c>
      <c r="E15" s="17" t="s">
        <v>49</v>
      </c>
      <c r="F15" s="17">
        <v>62</v>
      </c>
      <c r="G15" s="17">
        <v>100</v>
      </c>
      <c r="H15" s="17">
        <v>75</v>
      </c>
      <c r="I15" s="17">
        <v>75</v>
      </c>
      <c r="J15" s="18">
        <f>SUM(D15:I15)</f>
        <v>312</v>
      </c>
    </row>
    <row r="16" spans="1:10" ht="19.5" thickBot="1" x14ac:dyDescent="0.35">
      <c r="A16" s="17" t="s">
        <v>56</v>
      </c>
      <c r="B16" s="17" t="s">
        <v>57</v>
      </c>
      <c r="C16" s="17">
        <v>4</v>
      </c>
      <c r="D16" s="17" t="s">
        <v>49</v>
      </c>
      <c r="E16" s="17" t="s">
        <v>49</v>
      </c>
      <c r="F16" s="17">
        <v>62</v>
      </c>
      <c r="G16" s="17">
        <v>100</v>
      </c>
      <c r="H16" s="17">
        <v>75</v>
      </c>
      <c r="I16" s="17">
        <v>75</v>
      </c>
      <c r="J16" s="18">
        <f>SUM(D16:I16)</f>
        <v>312</v>
      </c>
    </row>
    <row r="17" spans="1:10" ht="19.5" thickBot="1" x14ac:dyDescent="0.35">
      <c r="A17" s="16" t="s">
        <v>35</v>
      </c>
      <c r="B17" s="16" t="s">
        <v>36</v>
      </c>
      <c r="C17" s="17">
        <v>4</v>
      </c>
      <c r="D17" s="18" t="s">
        <v>49</v>
      </c>
      <c r="E17" s="18">
        <v>100</v>
      </c>
      <c r="F17" s="18">
        <v>56</v>
      </c>
      <c r="G17" s="18" t="s">
        <v>49</v>
      </c>
      <c r="H17" s="18" t="s">
        <v>49</v>
      </c>
      <c r="I17" s="18" t="s">
        <v>49</v>
      </c>
      <c r="J17" s="18">
        <f>SUM(D17:I17)</f>
        <v>156</v>
      </c>
    </row>
  </sheetData>
  <sortState ref="A5:J17">
    <sortCondition descending="1" ref="J5:J17"/>
  </sortState>
  <mergeCells count="5">
    <mergeCell ref="A2:A4"/>
    <mergeCell ref="B2:B4"/>
    <mergeCell ref="C2:C4"/>
    <mergeCell ref="D2:I2"/>
    <mergeCell ref="J3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1" workbookViewId="0">
      <selection activeCell="B10" sqref="B10:C12"/>
    </sheetView>
  </sheetViews>
  <sheetFormatPr defaultColWidth="1.69921875" defaultRowHeight="9.9499999999999993" customHeight="1" x14ac:dyDescent="0.3"/>
  <cols>
    <col min="1" max="1" width="20.3984375" style="7" hidden="1" customWidth="1"/>
    <col min="2" max="2" width="11.19921875" style="7" customWidth="1"/>
    <col min="3" max="3" width="11.09765625" style="7" customWidth="1"/>
    <col min="4" max="4" width="8.69921875" style="8" customWidth="1"/>
    <col min="5" max="5" width="30.69921875" style="7" hidden="1" customWidth="1"/>
    <col min="6" max="13" width="8.69921875" style="8" customWidth="1"/>
    <col min="14" max="14" width="8.69921875" style="9" customWidth="1"/>
    <col min="15" max="16384" width="1.69921875" style="6"/>
  </cols>
  <sheetData>
    <row r="1" spans="1:14" s="3" customFormat="1" ht="20.100000000000001" customHeight="1" x14ac:dyDescent="0.3">
      <c r="A1" s="1" t="s">
        <v>4</v>
      </c>
      <c r="B1" s="1" t="s">
        <v>0</v>
      </c>
      <c r="C1" s="1" t="s">
        <v>1</v>
      </c>
      <c r="D1" s="2" t="s">
        <v>2</v>
      </c>
      <c r="E1" s="1" t="s">
        <v>3</v>
      </c>
      <c r="F1" s="2" t="s">
        <v>58</v>
      </c>
      <c r="G1" s="2" t="s">
        <v>59</v>
      </c>
      <c r="H1" s="2" t="s">
        <v>64</v>
      </c>
      <c r="I1" s="2" t="s">
        <v>60</v>
      </c>
      <c r="J1" s="2" t="s">
        <v>61</v>
      </c>
      <c r="K1" s="2" t="s">
        <v>62</v>
      </c>
      <c r="L1" s="2" t="s">
        <v>63</v>
      </c>
      <c r="M1" s="3" t="s">
        <v>65</v>
      </c>
      <c r="N1" s="2" t="s">
        <v>5</v>
      </c>
    </row>
    <row r="2" spans="1:14" ht="20.100000000000001" customHeight="1" x14ac:dyDescent="0.3">
      <c r="A2" s="4" t="s">
        <v>16</v>
      </c>
      <c r="B2" s="4" t="s">
        <v>14</v>
      </c>
      <c r="C2" s="4" t="s">
        <v>15</v>
      </c>
      <c r="D2" s="5">
        <v>6</v>
      </c>
      <c r="E2" s="4" t="s">
        <v>17</v>
      </c>
      <c r="F2" s="10">
        <v>20</v>
      </c>
      <c r="G2" s="10">
        <v>30</v>
      </c>
      <c r="H2" s="10">
        <v>50</v>
      </c>
      <c r="I2" s="10">
        <v>80</v>
      </c>
      <c r="J2" s="10">
        <v>100</v>
      </c>
      <c r="K2" s="10">
        <v>70</v>
      </c>
      <c r="L2" s="10">
        <v>0</v>
      </c>
      <c r="M2" s="10">
        <v>0</v>
      </c>
      <c r="N2" s="11">
        <f>SUM(F2:M2)</f>
        <v>350</v>
      </c>
    </row>
    <row r="3" spans="1:14" ht="20.100000000000001" customHeight="1" x14ac:dyDescent="0.3">
      <c r="A3" s="4" t="s">
        <v>16</v>
      </c>
      <c r="B3" s="4" t="s">
        <v>20</v>
      </c>
      <c r="C3" s="4" t="s">
        <v>21</v>
      </c>
      <c r="D3" s="5">
        <v>5</v>
      </c>
      <c r="E3" s="4" t="s">
        <v>17</v>
      </c>
      <c r="F3" s="10">
        <v>20</v>
      </c>
      <c r="G3" s="10">
        <v>30</v>
      </c>
      <c r="H3" s="10">
        <v>50</v>
      </c>
      <c r="I3" s="10">
        <v>80</v>
      </c>
      <c r="J3" s="10">
        <v>100</v>
      </c>
      <c r="K3" s="10">
        <v>0</v>
      </c>
      <c r="L3" s="10">
        <v>0</v>
      </c>
      <c r="M3" s="10">
        <v>0</v>
      </c>
      <c r="N3" s="11">
        <f>SUM(F3:M3)</f>
        <v>280</v>
      </c>
    </row>
    <row r="4" spans="1:14" ht="20.100000000000001" customHeight="1" x14ac:dyDescent="0.3">
      <c r="A4" s="4" t="s">
        <v>16</v>
      </c>
      <c r="B4" s="4" t="s">
        <v>22</v>
      </c>
      <c r="C4" s="4" t="s">
        <v>23</v>
      </c>
      <c r="D4" s="5">
        <v>5</v>
      </c>
      <c r="E4" s="4" t="s">
        <v>17</v>
      </c>
      <c r="F4" s="10">
        <v>20</v>
      </c>
      <c r="G4" s="10">
        <v>30</v>
      </c>
      <c r="H4" s="10">
        <v>50</v>
      </c>
      <c r="I4" s="10">
        <v>80</v>
      </c>
      <c r="J4" s="10">
        <v>100</v>
      </c>
      <c r="K4" s="10">
        <v>0</v>
      </c>
      <c r="L4" s="10">
        <v>0</v>
      </c>
      <c r="M4" s="10">
        <v>0</v>
      </c>
      <c r="N4" s="11">
        <f>SUM(F4:M4)</f>
        <v>280</v>
      </c>
    </row>
    <row r="5" spans="1:14" ht="20.100000000000001" customHeight="1" x14ac:dyDescent="0.3">
      <c r="A5" s="4" t="s">
        <v>16</v>
      </c>
      <c r="B5" s="4" t="s">
        <v>18</v>
      </c>
      <c r="C5" s="4" t="s">
        <v>19</v>
      </c>
      <c r="D5" s="5">
        <v>7</v>
      </c>
      <c r="E5" s="4" t="s">
        <v>17</v>
      </c>
      <c r="F5" s="10">
        <v>20</v>
      </c>
      <c r="G5" s="10">
        <v>30</v>
      </c>
      <c r="H5" s="10">
        <v>50</v>
      </c>
      <c r="I5" s="10">
        <v>80</v>
      </c>
      <c r="J5" s="10">
        <v>0</v>
      </c>
      <c r="K5" s="10">
        <v>12</v>
      </c>
      <c r="L5" s="10">
        <v>0</v>
      </c>
      <c r="M5" s="10">
        <v>0</v>
      </c>
      <c r="N5" s="11">
        <f>SUM(F5:M5)</f>
        <v>192</v>
      </c>
    </row>
    <row r="6" spans="1:14" ht="20.100000000000001" customHeight="1" x14ac:dyDescent="0.3">
      <c r="A6" s="4" t="s">
        <v>16</v>
      </c>
      <c r="B6" s="4" t="s">
        <v>33</v>
      </c>
      <c r="C6" s="4" t="s">
        <v>34</v>
      </c>
      <c r="D6" s="5">
        <v>7</v>
      </c>
      <c r="E6" s="4" t="s">
        <v>17</v>
      </c>
      <c r="F6" s="10">
        <v>20</v>
      </c>
      <c r="G6" s="10">
        <v>30</v>
      </c>
      <c r="H6" s="10">
        <v>50</v>
      </c>
      <c r="I6" s="10">
        <v>20</v>
      </c>
      <c r="J6" s="10">
        <v>0</v>
      </c>
      <c r="K6" s="10">
        <v>0</v>
      </c>
      <c r="L6" s="10">
        <v>0</v>
      </c>
      <c r="M6" s="10">
        <v>0</v>
      </c>
      <c r="N6" s="11">
        <f>SUM(F6:M6)</f>
        <v>120</v>
      </c>
    </row>
    <row r="7" spans="1:14" ht="20.100000000000001" customHeight="1" x14ac:dyDescent="0.3">
      <c r="A7" s="4" t="s">
        <v>16</v>
      </c>
      <c r="B7" s="4" t="s">
        <v>30</v>
      </c>
      <c r="C7" s="4" t="s">
        <v>31</v>
      </c>
      <c r="D7" s="5">
        <v>4</v>
      </c>
      <c r="E7" s="4" t="s">
        <v>17</v>
      </c>
      <c r="F7" s="10">
        <v>20</v>
      </c>
      <c r="G7" s="10">
        <v>30</v>
      </c>
      <c r="H7" s="10">
        <v>50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1">
        <f>SUM(F7:M7)</f>
        <v>100</v>
      </c>
    </row>
    <row r="8" spans="1:14" ht="20.100000000000001" customHeight="1" x14ac:dyDescent="0.3">
      <c r="A8" s="4" t="s">
        <v>16</v>
      </c>
      <c r="B8" s="4" t="s">
        <v>28</v>
      </c>
      <c r="C8" s="4" t="s">
        <v>29</v>
      </c>
      <c r="D8" s="5">
        <v>4</v>
      </c>
      <c r="E8" s="4" t="s">
        <v>17</v>
      </c>
      <c r="F8" s="10">
        <v>20</v>
      </c>
      <c r="G8" s="10">
        <v>30</v>
      </c>
      <c r="H8" s="10">
        <v>50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1">
        <f>SUM(F8:M8)</f>
        <v>100</v>
      </c>
    </row>
    <row r="9" spans="1:14" ht="20.100000000000001" customHeight="1" x14ac:dyDescent="0.3">
      <c r="A9" s="4" t="s">
        <v>16</v>
      </c>
      <c r="B9" s="4" t="s">
        <v>18</v>
      </c>
      <c r="C9" s="4" t="s">
        <v>32</v>
      </c>
      <c r="D9" s="5">
        <v>4</v>
      </c>
      <c r="E9" s="4" t="s">
        <v>17</v>
      </c>
      <c r="F9" s="10">
        <v>10</v>
      </c>
      <c r="G9" s="10">
        <v>30</v>
      </c>
      <c r="H9" s="10">
        <v>50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>SUM(F9:M9)</f>
        <v>90</v>
      </c>
    </row>
    <row r="10" spans="1:14" ht="20.100000000000001" customHeight="1" x14ac:dyDescent="0.3">
      <c r="A10" s="4" t="s">
        <v>16</v>
      </c>
      <c r="B10" s="4" t="s">
        <v>51</v>
      </c>
      <c r="C10" s="4" t="s">
        <v>52</v>
      </c>
      <c r="D10" s="5">
        <v>4</v>
      </c>
      <c r="E10" s="4" t="s">
        <v>17</v>
      </c>
      <c r="F10" s="10">
        <v>20</v>
      </c>
      <c r="G10" s="10">
        <v>30</v>
      </c>
      <c r="H10" s="10">
        <v>25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>SUM(F10:M10)</f>
        <v>75</v>
      </c>
    </row>
    <row r="11" spans="1:14" ht="20.100000000000001" customHeight="1" x14ac:dyDescent="0.3">
      <c r="A11" s="4" t="s">
        <v>16</v>
      </c>
      <c r="B11" s="4" t="s">
        <v>54</v>
      </c>
      <c r="C11" s="4" t="s">
        <v>55</v>
      </c>
      <c r="D11" s="5">
        <v>4</v>
      </c>
      <c r="E11" s="19"/>
      <c r="F11" s="10">
        <v>20</v>
      </c>
      <c r="G11" s="10">
        <v>30</v>
      </c>
      <c r="H11" s="10">
        <v>25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>
        <f>SUM(F11:M11)</f>
        <v>75</v>
      </c>
    </row>
    <row r="12" spans="1:14" ht="24.75" customHeight="1" x14ac:dyDescent="0.3">
      <c r="B12" s="4" t="s">
        <v>56</v>
      </c>
      <c r="C12" s="4" t="s">
        <v>57</v>
      </c>
      <c r="D12" s="5">
        <v>4</v>
      </c>
      <c r="E12" s="32"/>
      <c r="F12" s="10">
        <v>20</v>
      </c>
      <c r="G12" s="10">
        <v>30</v>
      </c>
      <c r="H12" s="10">
        <v>25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>
        <f>SUM(F12:M12)</f>
        <v>75</v>
      </c>
    </row>
    <row r="13" spans="1:14" ht="25.5" customHeight="1" x14ac:dyDescent="0.3">
      <c r="B13" s="4" t="s">
        <v>26</v>
      </c>
      <c r="C13" s="4" t="s">
        <v>27</v>
      </c>
      <c r="D13" s="5">
        <v>7</v>
      </c>
      <c r="E13" s="20" t="s">
        <v>17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>SUM(F13:M13)</f>
        <v>0</v>
      </c>
    </row>
    <row r="14" spans="1:14" ht="31.5" customHeight="1" x14ac:dyDescent="0.3">
      <c r="B14" s="4" t="s">
        <v>53</v>
      </c>
      <c r="C14" s="4" t="s">
        <v>36</v>
      </c>
      <c r="D14" s="5">
        <v>4</v>
      </c>
      <c r="E14" s="32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1">
        <f>SUM(F14:M14)</f>
        <v>0</v>
      </c>
    </row>
  </sheetData>
  <sortState ref="B2:N14">
    <sortCondition descending="1" ref="N2:N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2Kolo2017 </vt:lpstr>
      <vt:lpstr>1Kolo2017</vt:lpstr>
      <vt:lpstr>svakola</vt:lpstr>
      <vt:lpstr>6kolo2017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Korisnik</cp:lastModifiedBy>
  <cp:lastPrinted>2016-11-16T19:28:54Z</cp:lastPrinted>
  <dcterms:created xsi:type="dcterms:W3CDTF">2016-04-17T19:44:53Z</dcterms:created>
  <dcterms:modified xsi:type="dcterms:W3CDTF">2017-03-11T10:44:04Z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